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688C81B3-3469-452A-9FAD-53017AA93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E28" i="1"/>
  <c r="G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/>
  <c r="G17" i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<sst xmlns="http://schemas.openxmlformats.org/spreadsheetml/2006/main" count="75" uniqueCount="65">
  <si>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</si>
  <si>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</si>
  <si>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</si>
  <si>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</si>
  <si>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</si>
  <si>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</si>
  <si>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</si>
  <si>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</si>
  <si>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</si>
  <si>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</si>
  <si>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</si>
  <si>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</si>
  <si>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</si>
  <si>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</si>
  <si>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</si>
  <si>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</si>
  <si>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</si>
  <si>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</si>
  <si>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</si>
  <si>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</si>
  <si>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</si>
  <si>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</si>
  <si>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</si>
  <si>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</si>
  <si>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</si>
  <si>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</si>
  <si>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</si>
  <si>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</si>
  <si>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</si>
  <si>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</si>
  <si>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</si>
  <si>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</si>
  <si>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</si>
  <si>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</si>
  <si>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</si>
  <si>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</si>
  <si>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</si>
  <si>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</si>
  <si>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</si>
  <si>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</si>
  <si>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</si>
  <si>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</si>
  <si>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</si>
  <si>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</si>
  <si>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</si>
  <si>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</si>
  <si>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</si>
  <si>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</si>
  <si>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</si>
  <si>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</si>
  <si>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</si>
  <si>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</si>
  <si>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</si>
  <si>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</si>
  <si>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</si>
  <si>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</si>
  <si>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</si>
  <si>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</si>
  <si>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</si>
  <si>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</si>
  <si>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</si>
  <si>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1986</t>
  </si>
  <si>
    <t>MORBIN</t>
  </si>
  <si>
    <t>BOVO - BURANO</t>
  </si>
  <si>
    <t>(ex Romano 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</si>
</sst>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40586</v>
      </c>
      <c r="D2" s="99"/>
      <c r="E2" s="100"/>
      <c r="F2" s="43" t="s">
        <v>50</v>
      </c>
      <c r="G2" s="63">
        <v>159</v>
      </c>
    </row>
    <row r="3" spans="1:7" ht="18" customHeight="1" thickBot="1" x14ac:dyDescent="0.25">
      <c r="A3" s="2"/>
      <c r="B3" s="16" t="s">
        <v>22</v>
      </c>
      <c r="C3" s="101" t="s">
        <v>58</v>
      </c>
      <c r="D3" s="102"/>
      <c r="E3" s="102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3" t="s">
        <v>62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63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64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580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0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0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5.52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20.705519999999996</v>
      </c>
      <c r="G17" s="111">
        <f>SUM((F31/3))</f>
        <v>6.0580823268647777</v>
      </c>
    </row>
    <row r="18" spans="1:7" ht="15" customHeight="1" thickBot="1" x14ac:dyDescent="0.25">
      <c r="A18" s="2"/>
      <c r="B18" s="48" t="s">
        <v>25</v>
      </c>
      <c r="C18" s="66">
        <v>1.21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21.326685599999998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25.577999999999999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8.8800000000000008</v>
      </c>
      <c r="E25" s="57">
        <f>SUM(((C26+C28)+C29))/2</f>
        <v>8.8800000000000008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5.85</v>
      </c>
      <c r="D26" s="58">
        <f>(C27+C29+C30)/2</f>
        <v>5.61</v>
      </c>
      <c r="E26" s="59">
        <f>SUM(((C27+C30)+C29))/2</f>
        <v>5.6099999999999994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4.5</v>
      </c>
      <c r="D27" s="58">
        <f>(C26+C30+C31)/2</f>
        <v>7.49</v>
      </c>
      <c r="E27" s="60">
        <f>SUM(((C31+C26)+C30))/2</f>
        <v>7.4899999999999993</v>
      </c>
      <c r="F27" s="132">
        <f>SQRT((((E25*(E25-C26))*(E25-C28))*(E25-C29)))+SQRT((((E26*(E26-C27))*(E26-C30))*(E26-C29)))</f>
        <v>18.215123813058028</v>
      </c>
      <c r="G27" s="137">
        <f>SQRT((((E27*(E27-C26))*(E27-C30))*(E27-C31)))+SQRT((((E28*(E28-C27))*(E28-C31))*(E28-C28)))</f>
        <v>18.133370148130638</v>
      </c>
    </row>
    <row r="28" spans="1:7" ht="15" customHeight="1" thickBot="1" x14ac:dyDescent="0.25">
      <c r="A28" s="2"/>
      <c r="B28" s="51" t="s">
        <v>3</v>
      </c>
      <c r="C28" s="69">
        <v>6.95</v>
      </c>
      <c r="D28" s="58">
        <f>(C27+C28+C31)/2</f>
        <v>9.41</v>
      </c>
      <c r="E28" s="60">
        <f>SUM(((C28+C27)+C31))/2</f>
        <v>9.41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4.96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1.76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7.37</v>
      </c>
      <c r="D31" s="62"/>
      <c r="E31" s="61"/>
      <c r="F31" s="142">
        <f>SUM((F27+G27))/2</f>
        <v>18.174246980594333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60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nuUagVchd5BW2nTo6mlETkLq5x4JxbkTkcbGGA75gKMzWnyLoV+RfJFr3TgEO1A+qNOmFUqJLHWsi/YeFyNs8w==" saltValue="huOYZL3t/y9hXMVGmBsk9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2022-03-22T15:10:31Z</dcterms:modified>
</cp:coreProperties>
</file>