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D14BC33A-6371-4023-B231-DCF3BB293754}" xr6:coauthVersionLast="47" xr6:coauthVersionMax="47" xr10:uidLastSave="{00000000-0000-0000-0000-000000000000}"/>
  <bookViews>
    <workbookView xWindow="-30" yWindow="240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<sst xmlns="http://schemas.openxmlformats.org/spreadsheetml/2006/main" count="75" uniqueCount="65">
  <si>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</si>
  <si>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</si>
  <si>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</si>
  <si>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</si>
  <si>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</si>
  <si>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</si>
  <si>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</si>
  <si>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</si>
  <si>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</si>
  <si>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</si>
  <si>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</si>
  <si>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</si>
  <si>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</si>
  <si>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</si>
  <si>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</si>
  <si>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</si>
  <si>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</si>
  <si>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</si>
  <si>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</si>
  <si>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</si>
  <si>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</si>
  <si>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</si>
  <si>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</si>
  <si>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</si>
  <si>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</si>
  <si>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</si>
  <si>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</si>
  <si>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</si>
  <si>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</si>
  <si>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</si>
  <si>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</si>
  <si>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</si>
  <si>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</si>
  <si>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</si>
  <si>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</si>
  <si>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</si>
  <si>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</si>
  <si>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</si>
  <si>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</si>
  <si>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</si>
  <si>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</si>
  <si>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</si>
  <si>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</si>
  <si>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</si>
  <si>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</si>
  <si>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</si>
  <si>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</si>
  <si>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</si>
  <si>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</si>
  <si>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</si>
  <si>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</si>
  <si>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</si>
  <si>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</si>
  <si>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</si>
  <si>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</si>
  <si>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</si>
  <si>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</si>
  <si>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</si>
  <si>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</si>
  <si>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</si>
  <si>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2005</t>
  </si>
  <si>
    <t>PIRON GRANDO</t>
  </si>
  <si>
    <t>PIERO MENETTO</t>
  </si>
  <si>
    <t>PIERO LANDO</t>
  </si>
  <si>
    <t>PIERO LANDO / PAOLO GIURATO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</si>
</sst>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1" sqref="E51:G5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40656</v>
      </c>
      <c r="D2" s="102"/>
      <c r="E2" s="103"/>
      <c r="F2" s="43" t="s">
        <v>50</v>
      </c>
      <c r="G2" s="63">
        <v>217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470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180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5.0999999999999996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5.17</v>
      </c>
      <c r="D17" s="9"/>
      <c r="E17" s="9"/>
      <c r="F17" s="112">
        <f>SUM((C16*C18))*C20</f>
        <v>19.89</v>
      </c>
      <c r="G17" s="114">
        <f>SUM((F31/3))</f>
        <v>5.4571150207830827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20.486699999999999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20.350999999999999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8.3550000000000004</v>
      </c>
      <c r="E25" s="57">
        <f>SUM(((C26+C28)+C29))/2</f>
        <v>8.3550000000000004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5.61</v>
      </c>
      <c r="D26" s="58">
        <f>(C27+C29+C30)/2</f>
        <v>5.41</v>
      </c>
      <c r="E26" s="59">
        <f>SUM(((C27+C30)+C29))/2</f>
        <v>5.41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4.41</v>
      </c>
      <c r="D27" s="58">
        <f>(C26+C30+C31)/2</f>
        <v>6.9050000000000002</v>
      </c>
      <c r="E27" s="60">
        <f>SUM(((C31+C26)+C30))/2</f>
        <v>6.9050000000000002</v>
      </c>
      <c r="F27" s="78">
        <f>SQRT((((E25*(E25-C26))*(E25-C28))*(E25-C29)))+SQRT((((E26*(E26-C27))*(E26-C30))*(E26-C29)))</f>
        <v>16.330962818092992</v>
      </c>
      <c r="G27" s="83">
        <f>SQRT((((E27*(E27-C26))*(E27-C30))*(E27-C31)))+SQRT((((E28*(E28-C27))*(E28-C31))*(E28-C28)))</f>
        <v>16.41172730660551</v>
      </c>
    </row>
    <row r="28" spans="1:7" ht="15" customHeight="1" thickBot="1" x14ac:dyDescent="0.25">
      <c r="A28" s="2"/>
      <c r="B28" s="51" t="s">
        <v>3</v>
      </c>
      <c r="C28" s="69">
        <v>6.19</v>
      </c>
      <c r="D28" s="58">
        <f>(C27+C28+C31)/2</f>
        <v>8.65</v>
      </c>
      <c r="E28" s="60">
        <f>SUM(((C28+C27)+C31))/2</f>
        <v>8.65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4.91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1.5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6.7</v>
      </c>
      <c r="D31" s="62"/>
      <c r="E31" s="61"/>
      <c r="F31" s="88">
        <f>SUM((F27+G27))/2</f>
        <v>16.371345062349249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5.54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4.92</v>
      </c>
      <c r="D42" s="69"/>
      <c r="E42" s="23">
        <f>SUM(((D42+D43)+D44))/2</f>
        <v>0</v>
      </c>
      <c r="F42" s="72">
        <f>SQRT((((E41*(E41-C42))*(E41-C43))*(E41-C44)))</f>
        <v>4.4306397912716848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2.5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3.66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64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MjsBqQoR1sbrc/NVY0fuegm58h0UhkZR95/wSNvjah+b3h6A4N184f+4TQ4BVmCb5JwT1zj8rJSAUXotNF0gvA==" saltValue="hwhSb14661/Q+15TpvVFm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2022-03-24T16:57:53Z</dcterms:modified>
</cp:coreProperties>
</file>