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D09AE423-8AE3-4C4C-BEA8-AA10123A1E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31" i="1" s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<sst xmlns="http://schemas.openxmlformats.org/spreadsheetml/2006/main" count="75" uniqueCount="65">
  <si>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</si>
  <si>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</si>
  <si>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</si>
  <si>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</si>
  <si>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</si>
  <si>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</si>
  <si>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</si>
  <si>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</si>
  <si>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</si>
  <si>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</si>
  <si>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</si>
  <si>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</si>
  <si>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</si>
  <si>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</si>
  <si>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</si>
  <si>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</si>
  <si>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</si>
  <si>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</si>
  <si>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</si>
  <si>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</si>
  <si>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</si>
  <si>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</si>
  <si>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</si>
  <si>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</si>
  <si>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</si>
  <si>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</si>
  <si>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</si>
  <si>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</si>
  <si>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</si>
  <si>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</si>
  <si>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</si>
  <si>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</si>
  <si>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</si>
  <si>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</si>
  <si>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</si>
  <si>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</si>
  <si>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</si>
  <si>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</si>
  <si>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</si>
  <si>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</si>
  <si>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</si>
  <si>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</si>
  <si>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</si>
  <si>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</si>
  <si>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</si>
  <si>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</si>
  <si>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</si>
  <si>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</si>
  <si>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</si>
  <si>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</si>
  <si>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</si>
  <si>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</si>
  <si>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</si>
  <si>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</si>
  <si>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</si>
  <si>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</si>
  <si>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</si>
  <si>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</si>
  <si>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</si>
  <si>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</si>
  <si>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RENATO GIRI </t>
  </si>
  <si>
    <t>fasciame (resinato)</t>
  </si>
  <si>
    <t>LA PIOVRA</t>
  </si>
  <si>
    <t>Giovanni Vercio,Michele Dissera</t>
  </si>
  <si>
    <t>Alessandro Dissera, Claudio Soffrizzi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</si>
</sst>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19" fillId="0" borderId="27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O12" sqref="O1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40145</v>
      </c>
      <c r="D2" s="102"/>
      <c r="E2" s="103"/>
      <c r="F2" s="43" t="s">
        <v>50</v>
      </c>
      <c r="G2" s="63">
        <v>220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/>
    </row>
    <row r="4" spans="1:7" ht="18" customHeight="1" thickBot="1" x14ac:dyDescent="0.25">
      <c r="A4" s="2"/>
      <c r="B4" s="44" t="s">
        <v>14</v>
      </c>
      <c r="C4" s="106" t="s">
        <v>62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/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60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 t="s">
        <v>61</v>
      </c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950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7.22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2.0299999999999998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5.92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/>
      <c r="D17" s="9"/>
      <c r="E17" s="9"/>
      <c r="F17" s="112">
        <f>SUM((C16*C18))*C20</f>
        <v>25.219200000000001</v>
      </c>
      <c r="G17" s="114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1.42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0.65</v>
      </c>
      <c r="D21" s="9"/>
      <c r="E21" s="9"/>
      <c r="F21" s="117">
        <f>SUM(((F17*3)/100))+F17</f>
        <v>25.975776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41.134999999999998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78">
        <f>SQRT((((E25*(E25-C26))*(E25-C28))*(E25-C29)))+SQRT((((E26*(E26-C27))*(E26-C30))*(E26-C29)))</f>
        <v>0</v>
      </c>
      <c r="G27" s="8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88">
        <f>SUM((F27+G27))/2</f>
        <v>0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7" t="s">
        <v>63</v>
      </c>
      <c r="F52" s="148"/>
      <c r="G52" s="149"/>
    </row>
    <row r="53" spans="1:7" ht="15" customHeight="1" x14ac:dyDescent="0.2">
      <c r="A53" s="9"/>
      <c r="B53" s="20"/>
      <c r="C53" s="21"/>
      <c r="D53" s="10"/>
      <c r="E53" s="144" t="s">
        <v>64</v>
      </c>
      <c r="F53" s="145"/>
      <c r="G53" s="146"/>
    </row>
    <row r="54" spans="1:7" ht="15" x14ac:dyDescent="0.2">
      <c r="B54" s="3" t="s">
        <v>48</v>
      </c>
      <c r="C54" s="13"/>
      <c r="D54" s="11"/>
      <c r="E54" s="141"/>
      <c r="F54" s="142"/>
      <c r="G54" s="143"/>
    </row>
    <row r="55" spans="1:7" ht="15" customHeight="1" x14ac:dyDescent="0.2">
      <c r="B55" s="19" t="s">
        <v>5</v>
      </c>
      <c r="C55" s="38">
        <v>4.3299999999999998E-2</v>
      </c>
      <c r="D55" s="11"/>
      <c r="E55" s="141"/>
      <c r="F55" s="142"/>
      <c r="G55" s="143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CTVfnWWnygFz7odbiq3t0EZNY5vUzkr9kLxGbBTNNNVJ8yAdaw3zZJydreDFXPv8NuS1Kp0rq2odLd6Ix7qRBA==" saltValue="D8pKSukfSUk3R83F79Onh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2022-03-25T11:24:29Z</cp:lastPrinted>
  <dcterms:created xsi:type="dcterms:W3CDTF">2012-02-29T09:32:38Z</dcterms:created>
  <dcterms:modified xsi:type="dcterms:W3CDTF">2022-03-25T11:24:33Z</dcterms:modified>
</cp:coreProperties>
</file>