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D29D7B35-D141-4DCC-8197-DF47B0881E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<sst xmlns="http://schemas.openxmlformats.org/spreadsheetml/2006/main" count="76" uniqueCount="65">
  <si>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</si>
  <si>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</si>
  <si>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</si>
  <si>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</si>
  <si>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</si>
  <si>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</si>
  <si>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</si>
  <si>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</si>
  <si>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</si>
  <si>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</si>
  <si>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</si>
  <si>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</si>
  <si>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</si>
  <si>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</si>
  <si>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</si>
  <si>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</si>
  <si>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</si>
  <si>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</si>
  <si>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</si>
  <si>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</si>
  <si>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</si>
  <si>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</si>
  <si>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</si>
  <si>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</si>
  <si>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</si>
  <si>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</si>
  <si>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</si>
  <si>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</si>
  <si>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</si>
  <si>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</si>
  <si>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</si>
  <si>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</si>
  <si>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</si>
  <si>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</si>
  <si>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</si>
  <si>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</si>
  <si>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</si>
  <si>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</si>
  <si>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</si>
  <si>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</si>
  <si>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</si>
  <si>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</si>
  <si>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</si>
  <si>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</si>
  <si>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</si>
  <si>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</si>
  <si>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</si>
  <si>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</si>
  <si>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</si>
  <si>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</si>
  <si>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</si>
  <si>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</si>
  <si>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</si>
  <si>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</si>
  <si>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</si>
  <si>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</si>
  <si>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</si>
  <si>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</si>
  <si>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</si>
  <si>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</si>
  <si>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BOCOLO</t>
  </si>
  <si>
    <t>AUTOCOSTRUZIONE</t>
  </si>
  <si>
    <t>MASSIMO CODATO</t>
  </si>
  <si>
    <t>TAVOLE MOGANO / LARICE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</si>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</sst>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4" sqref="C4:G4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44376</v>
      </c>
      <c r="D2" s="100"/>
      <c r="E2" s="101"/>
      <c r="F2" s="42" t="s">
        <v>50</v>
      </c>
      <c r="G2" s="61">
        <v>376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64</v>
      </c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 t="s">
        <v>63</v>
      </c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608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7.2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1.95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5.93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6</v>
      </c>
      <c r="D17" s="9"/>
      <c r="E17" s="9"/>
      <c r="F17" s="110">
        <f>SUM((C16*C18))*C20</f>
        <v>23.482800000000001</v>
      </c>
      <c r="G17" s="112">
        <f>SUM((F31/3))</f>
        <v>7.49311416520528</v>
      </c>
    </row>
    <row r="18" spans="1:7" ht="15" customHeight="1" thickBot="1" x14ac:dyDescent="0.25">
      <c r="A18" s="2"/>
      <c r="B18" s="47" t="s">
        <v>25</v>
      </c>
      <c r="C18" s="64">
        <v>1.32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2.54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0.61</v>
      </c>
      <c r="D21" s="9"/>
      <c r="E21" s="9"/>
      <c r="F21" s="115">
        <f>SUM(((F17*3)/100))+F17</f>
        <v>24.187284000000002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26.3264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9.91</v>
      </c>
      <c r="E25" s="56">
        <f>SUM(((C26+C28)+C29))/2</f>
        <v>9.91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6.3</v>
      </c>
      <c r="D26" s="57">
        <f>(C27+C29+C30)/2</f>
        <v>6.3849999999999998</v>
      </c>
      <c r="E26" s="56">
        <f>SUM(((C27+C30)+C29))/2</f>
        <v>6.3849999999999998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</v>
      </c>
      <c r="D27" s="57">
        <f>(C26+C30+C31)/2</f>
        <v>8.0350000000000001</v>
      </c>
      <c r="E27" s="58">
        <f>SUM(((C31+C26)+C30))/2</f>
        <v>8.0350000000000001</v>
      </c>
      <c r="F27" s="133">
        <f>SQRT((((E25*(E25-C26))*(E25-C28))*(E25-C29)))+SQRT((((E26*(E26-C27))*(E26-C30))*(E26-C29)))</f>
        <v>22.633683046675515</v>
      </c>
      <c r="G27" s="137">
        <f>SQRT((((E27*(E27-C26))*(E27-C30))*(E27-C31)))+SQRT((((E28*(E28-C27))*(E28-C31))*(E28-C28)))</f>
        <v>22.32500194455616</v>
      </c>
    </row>
    <row r="28" spans="1:7" ht="15" customHeight="1" thickBot="1" x14ac:dyDescent="0.25">
      <c r="A28" s="2"/>
      <c r="B28" s="50" t="s">
        <v>3</v>
      </c>
      <c r="C28" s="67">
        <v>7.67</v>
      </c>
      <c r="D28" s="57">
        <f>(C27+C28+C31)/2</f>
        <v>10.26</v>
      </c>
      <c r="E28" s="58">
        <f>SUM(((C28+C27)+C31))/2</f>
        <v>10.26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5.85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1.92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7.85</v>
      </c>
      <c r="D31" s="60"/>
      <c r="E31" s="59"/>
      <c r="F31" s="141">
        <f>SUM((F27+G27))/2</f>
        <v>22.479342495615839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6.8449999999999998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6</v>
      </c>
      <c r="D42" s="67"/>
      <c r="E42" s="22">
        <f>SUM(((D42+D43)+D44))/2</f>
        <v>0</v>
      </c>
      <c r="F42" s="127">
        <f>SQRT((((E41*(E41-C42))*(E41-C43))*(E41-C44)))</f>
        <v>6.9889875178293872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3.1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4.59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 t="s">
        <v>62</v>
      </c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QHW+g/csvFTSBaEqFeDKxXAglaW7GAuDPFXLSilZSf9CX5SLos0SaFTTNwwtJLEjGC5uJVpdqe+jwRwbHEyPdg==" saltValue="cNV2ZwJOrQ+lHXzawXLf0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2022-10-13T10:17:17Z</dcterms:modified>
</cp:coreProperties>
</file>